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enior Accountant\Budget Book Accessibility Checked\2022-23\Complete\"/>
    </mc:Choice>
  </mc:AlternateContent>
  <xr:revisionPtr revIDLastSave="0" documentId="13_ncr:1_{190BF9DD-0256-4D5F-BF5C-DAB0F9D245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A Place Priority" sheetId="1" r:id="rId1"/>
    <sheet name="Sheet2" sheetId="2" r:id="rId2"/>
    <sheet name="Sheet3" sheetId="3" r:id="rId3"/>
  </sheets>
  <definedNames>
    <definedName name="_xlnm.Print_Area" localSheetId="0">'HRA Place Priority'!$A$1:$K$33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I29" i="1"/>
  <c r="H29" i="1"/>
  <c r="G29" i="1"/>
  <c r="F29" i="1"/>
  <c r="J29" i="1" l="1"/>
</calcChain>
</file>

<file path=xl/sharedStrings.xml><?xml version="1.0" encoding="utf-8"?>
<sst xmlns="http://schemas.openxmlformats.org/spreadsheetml/2006/main" count="138" uniqueCount="41">
  <si>
    <t>HRA - PLACE PRIORITY</t>
  </si>
  <si>
    <t>&lt;-- Latest Approval --&gt;</t>
  </si>
  <si>
    <t>2022/23</t>
  </si>
  <si>
    <t>2023/24</t>
  </si>
  <si>
    <t>2024/25</t>
  </si>
  <si>
    <t>Project</t>
  </si>
  <si>
    <t>Project Manager</t>
  </si>
  <si>
    <t>PRIORITY</t>
  </si>
  <si>
    <t>Date</t>
  </si>
  <si>
    <t>Total Estimate (Mandate)</t>
  </si>
  <si>
    <t>Allocated Funds (Budget)</t>
  </si>
  <si>
    <t>Total Scheme Cost</t>
  </si>
  <si>
    <t>£'000</t>
  </si>
  <si>
    <t>HOUSING REVENUE ACCOUNT</t>
  </si>
  <si>
    <t xml:space="preserve">Aids &amp; Adaptations </t>
  </si>
  <si>
    <t>JM</t>
  </si>
  <si>
    <t>Place</t>
  </si>
  <si>
    <t>Replacement Kitchens Bathrooms</t>
  </si>
  <si>
    <t>Central Heating</t>
  </si>
  <si>
    <t>Replace Exterior Doors &amp; Windows</t>
  </si>
  <si>
    <t>Rewire Council Properties</t>
  </si>
  <si>
    <t>Re-Roofing Works</t>
  </si>
  <si>
    <t>Capitalisation of Housing Inspector Costs</t>
  </si>
  <si>
    <t>Fire Safety &amp; Fire Risk Assessment</t>
  </si>
  <si>
    <t>Conversion Of Electric Storage Heaters</t>
  </si>
  <si>
    <t>Non Traditional Dwelling Site Development</t>
  </si>
  <si>
    <t>PP</t>
  </si>
  <si>
    <t>Fairmead Regeneration</t>
  </si>
  <si>
    <t xml:space="preserve">Affordable Housing - Gretton Court Extra Care </t>
  </si>
  <si>
    <t>Affordable Housing (Use Of RTB Monies)</t>
  </si>
  <si>
    <t>Boiler Replacements</t>
  </si>
  <si>
    <t>Lifts</t>
  </si>
  <si>
    <t>Energy Efficiency</t>
  </si>
  <si>
    <t>Replacement Windows</t>
  </si>
  <si>
    <t>Void Catch Up Repairs</t>
  </si>
  <si>
    <t>HOUSING REVENUE ACCOUNT TOTAL</t>
  </si>
  <si>
    <t>2021/22</t>
  </si>
  <si>
    <t>CAPITAL PROGRAMME SUMMARY 2020-21 To 2024-25</t>
  </si>
  <si>
    <t>Switch to Digital Telecom System</t>
  </si>
  <si>
    <t>TBC</t>
  </si>
  <si>
    <t>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</si>
</sst>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000"/>
    <numFmt numFmtId="165" formatCode="#,##0;\(#,##0\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4">
    <border>
      <left/>
      <right/>
      <top/>
      <bottom/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indexed="64"/>
      </bottom>
      <diagonal/>
    </border>
    <border>
      <left/>
      <right style="thin">
        <color theme="0" tint="-0.2499465926084170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1" xfId="0" applyFont="1" applyBorder="1" applyAlignment="1"/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right" vertical="top" wrapText="1"/>
    </xf>
    <xf numFmtId="164" fontId="7" fillId="0" borderId="4" xfId="0" applyNumberFormat="1" applyFont="1" applyBorder="1" applyAlignment="1">
      <alignment horizontal="left"/>
    </xf>
    <xf numFmtId="1" fontId="7" fillId="0" borderId="5" xfId="0" applyNumberFormat="1" applyFont="1" applyBorder="1" applyAlignment="1">
      <alignment horizontal="left"/>
    </xf>
    <xf numFmtId="1" fontId="7" fillId="0" borderId="6" xfId="0" applyNumberFormat="1" applyFont="1" applyBorder="1" applyAlignment="1">
      <alignment horizontal="left"/>
    </xf>
    <xf numFmtId="0" fontId="7" fillId="0" borderId="6" xfId="0" applyFont="1" applyBorder="1" applyAlignment="1">
      <alignment horizontal="left"/>
    </xf>
    <xf numFmtId="164" fontId="8" fillId="0" borderId="7" xfId="0" applyNumberFormat="1" applyFont="1" applyBorder="1" applyAlignment="1"/>
    <xf numFmtId="164" fontId="7" fillId="0" borderId="8" xfId="0" applyNumberFormat="1" applyFont="1" applyBorder="1" applyAlignment="1">
      <alignment horizontal="left"/>
    </xf>
    <xf numFmtId="0" fontId="8" fillId="0" borderId="12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center"/>
    </xf>
    <xf numFmtId="0" fontId="8" fillId="0" borderId="14" xfId="0" applyFont="1" applyBorder="1"/>
    <xf numFmtId="3" fontId="7" fillId="1" borderId="15" xfId="0" applyNumberFormat="1" applyFont="1" applyFill="1" applyBorder="1" applyAlignment="1">
      <alignment horizontal="right"/>
    </xf>
    <xf numFmtId="1" fontId="1" fillId="0" borderId="5" xfId="0" applyNumberFormat="1" applyFont="1" applyBorder="1" applyAlignment="1">
      <alignment horizontal="left"/>
    </xf>
    <xf numFmtId="1" fontId="1" fillId="0" borderId="6" xfId="0" applyNumberFormat="1" applyFont="1" applyBorder="1" applyAlignment="1">
      <alignment horizontal="left"/>
    </xf>
    <xf numFmtId="1" fontId="1" fillId="0" borderId="5" xfId="0" applyNumberFormat="1" applyFont="1" applyBorder="1" applyAlignment="1">
      <alignment horizontal="center"/>
    </xf>
    <xf numFmtId="165" fontId="1" fillId="2" borderId="5" xfId="0" applyNumberFormat="1" applyFont="1" applyFill="1" applyBorder="1" applyAlignment="1">
      <alignment horizontal="right"/>
    </xf>
    <xf numFmtId="165" fontId="9" fillId="0" borderId="0" xfId="0" applyNumberFormat="1" applyFont="1" applyBorder="1"/>
    <xf numFmtId="1" fontId="0" fillId="0" borderId="0" xfId="0" applyNumberFormat="1"/>
    <xf numFmtId="165" fontId="1" fillId="0" borderId="0" xfId="0" applyNumberFormat="1" applyFont="1" applyBorder="1"/>
    <xf numFmtId="165" fontId="5" fillId="0" borderId="0" xfId="0" applyNumberFormat="1" applyFont="1"/>
    <xf numFmtId="1" fontId="7" fillId="0" borderId="5" xfId="0" applyNumberFormat="1" applyFont="1" applyFill="1" applyBorder="1" applyAlignment="1">
      <alignment horizontal="left"/>
    </xf>
    <xf numFmtId="1" fontId="7" fillId="0" borderId="6" xfId="0" applyNumberFormat="1" applyFont="1" applyFill="1" applyBorder="1" applyAlignment="1">
      <alignment horizontal="left"/>
    </xf>
    <xf numFmtId="0" fontId="1" fillId="0" borderId="0" xfId="0" applyFont="1" applyFill="1"/>
    <xf numFmtId="0" fontId="3" fillId="0" borderId="0" xfId="0" applyFont="1" applyBorder="1" applyAlignment="1">
      <alignment horizontal="center"/>
    </xf>
    <xf numFmtId="0" fontId="7" fillId="0" borderId="16" xfId="0" applyFont="1" applyBorder="1" applyAlignment="1"/>
    <xf numFmtId="15" fontId="7" fillId="0" borderId="17" xfId="0" applyNumberFormat="1" applyFont="1" applyBorder="1" applyAlignment="1">
      <alignment horizontal="center" vertical="top" wrapText="1"/>
    </xf>
    <xf numFmtId="15" fontId="7" fillId="0" borderId="18" xfId="0" applyNumberFormat="1" applyFont="1" applyBorder="1" applyAlignment="1">
      <alignment horizontal="right" vertical="top" wrapText="1"/>
    </xf>
    <xf numFmtId="15" fontId="7" fillId="0" borderId="19" xfId="0" applyNumberFormat="1" applyFont="1" applyBorder="1" applyAlignment="1">
      <alignment horizontal="right"/>
    </xf>
    <xf numFmtId="15" fontId="7" fillId="0" borderId="20" xfId="0" applyNumberFormat="1" applyFont="1" applyFill="1" applyBorder="1" applyAlignment="1">
      <alignment horizontal="right"/>
    </xf>
    <xf numFmtId="15" fontId="7" fillId="0" borderId="21" xfId="0" applyNumberFormat="1" applyFont="1" applyBorder="1"/>
    <xf numFmtId="15" fontId="7" fillId="0" borderId="22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right"/>
    </xf>
    <xf numFmtId="15" fontId="7" fillId="0" borderId="21" xfId="0" applyNumberFormat="1" applyFont="1" applyFill="1" applyBorder="1" applyAlignment="1">
      <alignment horizontal="right"/>
    </xf>
    <xf numFmtId="1" fontId="7" fillId="0" borderId="24" xfId="0" applyNumberFormat="1" applyFont="1" applyBorder="1" applyAlignment="1">
      <alignment horizontal="left"/>
    </xf>
    <xf numFmtId="0" fontId="7" fillId="0" borderId="26" xfId="0" applyFont="1" applyBorder="1" applyAlignment="1">
      <alignment horizontal="center" vertical="top" wrapText="1"/>
    </xf>
    <xf numFmtId="0" fontId="7" fillId="0" borderId="27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right" vertical="top" wrapText="1"/>
    </xf>
    <xf numFmtId="164" fontId="7" fillId="0" borderId="25" xfId="0" applyNumberFormat="1" applyFont="1" applyFill="1" applyBorder="1" applyAlignment="1">
      <alignment horizontal="right"/>
    </xf>
    <xf numFmtId="164" fontId="7" fillId="0" borderId="25" xfId="0" applyNumberFormat="1" applyFont="1" applyBorder="1" applyAlignment="1">
      <alignment horizontal="right"/>
    </xf>
    <xf numFmtId="37" fontId="7" fillId="1" borderId="25" xfId="0" applyNumberFormat="1" applyFont="1" applyFill="1" applyBorder="1" applyAlignment="1">
      <alignment horizontal="right"/>
    </xf>
    <xf numFmtId="37" fontId="7" fillId="0" borderId="25" xfId="0" applyNumberFormat="1" applyFont="1" applyFill="1" applyBorder="1" applyAlignment="1">
      <alignment horizontal="right"/>
    </xf>
    <xf numFmtId="1" fontId="7" fillId="0" borderId="25" xfId="0" applyNumberFormat="1" applyFont="1" applyBorder="1" applyAlignment="1">
      <alignment horizontal="right"/>
    </xf>
    <xf numFmtId="0" fontId="7" fillId="1" borderId="25" xfId="0" applyFont="1" applyFill="1" applyBorder="1"/>
    <xf numFmtId="0" fontId="7" fillId="0" borderId="25" xfId="0" applyFont="1" applyFill="1" applyBorder="1"/>
    <xf numFmtId="0" fontId="7" fillId="0" borderId="25" xfId="0" applyFont="1" applyBorder="1"/>
    <xf numFmtId="0" fontId="7" fillId="0" borderId="18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right" vertical="top" wrapText="1"/>
    </xf>
    <xf numFmtId="164" fontId="7" fillId="0" borderId="28" xfId="0" applyNumberFormat="1" applyFont="1" applyFill="1" applyBorder="1" applyAlignment="1">
      <alignment horizontal="right"/>
    </xf>
    <xf numFmtId="1" fontId="7" fillId="0" borderId="28" xfId="0" applyNumberFormat="1" applyFont="1" applyBorder="1" applyAlignment="1">
      <alignment horizontal="right"/>
    </xf>
    <xf numFmtId="0" fontId="7" fillId="0" borderId="28" xfId="0" applyFont="1" applyBorder="1"/>
    <xf numFmtId="3" fontId="7" fillId="0" borderId="29" xfId="0" applyNumberFormat="1" applyFont="1" applyBorder="1" applyAlignment="1">
      <alignment horizontal="right"/>
    </xf>
    <xf numFmtId="3" fontId="7" fillId="0" borderId="30" xfId="0" applyNumberFormat="1" applyFont="1" applyBorder="1"/>
    <xf numFmtId="3" fontId="7" fillId="0" borderId="31" xfId="0" applyNumberFormat="1" applyFont="1" applyBorder="1" applyAlignment="1">
      <alignment horizontal="center" vertical="top" wrapText="1"/>
    </xf>
    <xf numFmtId="0" fontId="7" fillId="0" borderId="32" xfId="0" applyFont="1" applyBorder="1" applyAlignment="1">
      <alignment horizontal="right" vertical="top" wrapText="1"/>
    </xf>
    <xf numFmtId="3" fontId="7" fillId="0" borderId="32" xfId="0" applyNumberFormat="1" applyFont="1" applyBorder="1"/>
    <xf numFmtId="37" fontId="7" fillId="0" borderId="32" xfId="0" applyNumberFormat="1" applyFont="1" applyBorder="1"/>
    <xf numFmtId="3" fontId="7" fillId="0" borderId="33" xfId="0" applyNumberFormat="1" applyFont="1" applyBorder="1" applyAlignment="1">
      <alignment horizontal="right"/>
    </xf>
    <xf numFmtId="0" fontId="7" fillId="0" borderId="34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right" vertical="top"/>
    </xf>
    <xf numFmtId="164" fontId="6" fillId="0" borderId="11" xfId="0" applyNumberFormat="1" applyFont="1" applyBorder="1" applyAlignment="1"/>
    <xf numFmtId="1" fontId="7" fillId="0" borderId="35" xfId="0" applyNumberFormat="1" applyFont="1" applyFill="1" applyBorder="1" applyAlignment="1"/>
    <xf numFmtId="1" fontId="7" fillId="0" borderId="36" xfId="0" applyNumberFormat="1" applyFont="1" applyFill="1" applyBorder="1" applyAlignment="1"/>
    <xf numFmtId="0" fontId="7" fillId="0" borderId="36" xfId="0" applyFont="1" applyBorder="1"/>
    <xf numFmtId="164" fontId="8" fillId="0" borderId="37" xfId="0" applyNumberFormat="1" applyFont="1" applyBorder="1" applyAlignment="1"/>
    <xf numFmtId="0" fontId="7" fillId="0" borderId="38" xfId="0" applyFont="1" applyBorder="1"/>
    <xf numFmtId="0" fontId="7" fillId="0" borderId="39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right" vertical="top" wrapText="1"/>
    </xf>
    <xf numFmtId="164" fontId="6" fillId="0" borderId="40" xfId="0" applyNumberFormat="1" applyFont="1" applyBorder="1" applyAlignment="1"/>
    <xf numFmtId="3" fontId="7" fillId="0" borderId="41" xfId="0" applyNumberFormat="1" applyFont="1" applyBorder="1"/>
    <xf numFmtId="1" fontId="7" fillId="0" borderId="41" xfId="0" applyNumberFormat="1" applyFont="1" applyBorder="1" applyAlignment="1"/>
    <xf numFmtId="1" fontId="7" fillId="0" borderId="41" xfId="0" applyNumberFormat="1" applyFont="1" applyFill="1" applyBorder="1" applyAlignment="1"/>
    <xf numFmtId="3" fontId="7" fillId="0" borderId="41" xfId="0" applyNumberFormat="1" applyFont="1" applyFill="1" applyBorder="1"/>
    <xf numFmtId="1" fontId="7" fillId="0" borderId="41" xfId="0" applyNumberFormat="1" applyFont="1" applyFill="1" applyBorder="1" applyAlignment="1">
      <alignment horizontal="left"/>
    </xf>
    <xf numFmtId="1" fontId="7" fillId="0" borderId="42" xfId="0" applyNumberFormat="1" applyFont="1" applyFill="1" applyBorder="1" applyAlignment="1">
      <alignment horizontal="left"/>
    </xf>
    <xf numFmtId="1" fontId="7" fillId="0" borderId="43" xfId="0" applyNumberFormat="1" applyFont="1" applyFill="1" applyBorder="1" applyAlignment="1">
      <alignment horizontal="left"/>
    </xf>
    <xf numFmtId="1" fontId="7" fillId="0" borderId="42" xfId="0" applyNumberFormat="1" applyFont="1" applyBorder="1" applyAlignment="1"/>
    <xf numFmtId="0" fontId="7" fillId="0" borderId="4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3"/>
  <sheetViews>
    <sheetView tabSelected="1" zoomScale="60" zoomScaleNormal="60" workbookViewId="0">
      <selection activeCell="O6" sqref="O6"/>
    </sheetView>
  </sheetViews>
  <sheetFormatPr defaultColWidth="9.140625" defaultRowHeight="15.75" x14ac:dyDescent="0.25"/>
  <cols>
    <col min="1" max="1" width="52.42578125" style="4" bestFit="1" customWidth="1"/>
    <col min="2" max="4" width="0" style="4" hidden="1" customWidth="1"/>
    <col min="5" max="5" width="14" style="4" customWidth="1"/>
    <col min="6" max="6" width="10.5703125" style="4" customWidth="1"/>
    <col min="7" max="11" width="14" style="4" customWidth="1"/>
    <col min="12" max="16384" width="9.140625" style="4"/>
  </cols>
  <sheetData>
    <row r="1" spans="1:19" x14ac:dyDescent="0.25">
      <c r="A1" s="1" t="s">
        <v>0</v>
      </c>
      <c r="B1" s="2"/>
      <c r="C1" s="2"/>
      <c r="D1" s="3"/>
      <c r="E1" s="2"/>
      <c r="F1" s="2"/>
      <c r="G1" s="2"/>
      <c r="H1" s="2"/>
      <c r="I1" s="2"/>
      <c r="J1" s="31"/>
    </row>
    <row r="2" spans="1:19" x14ac:dyDescent="0.25">
      <c r="A2" s="1"/>
      <c r="B2" s="2"/>
      <c r="C2" s="2"/>
      <c r="D2" s="2"/>
      <c r="E2" s="2"/>
      <c r="F2" s="2"/>
      <c r="G2" s="2"/>
      <c r="H2" s="2"/>
      <c r="I2" s="2"/>
      <c r="J2" s="5"/>
    </row>
    <row r="3" spans="1:19" x14ac:dyDescent="0.25">
      <c r="A3" s="6" t="s">
        <v>37</v>
      </c>
      <c r="B3" s="2"/>
      <c r="C3" s="1"/>
      <c r="D3" s="2"/>
      <c r="E3" s="2"/>
      <c r="F3" s="2"/>
      <c r="G3" s="2"/>
      <c r="H3" s="2"/>
      <c r="I3" s="2"/>
      <c r="J3" s="2"/>
    </row>
    <row r="4" spans="1:19" ht="16.5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9" x14ac:dyDescent="0.25">
      <c r="A5" s="75"/>
      <c r="B5" s="67"/>
      <c r="C5" s="7" t="s">
        <v>1</v>
      </c>
      <c r="D5" s="32"/>
      <c r="E5" s="18" t="s">
        <v>36</v>
      </c>
      <c r="F5" s="17" t="s">
        <v>2</v>
      </c>
      <c r="G5" s="16" t="s">
        <v>3</v>
      </c>
      <c r="H5" s="16" t="s">
        <v>4</v>
      </c>
      <c r="I5" s="16" t="s">
        <v>40</v>
      </c>
      <c r="J5" s="61"/>
    </row>
    <row r="6" spans="1:19" ht="81.75" customHeight="1" thickBot="1" x14ac:dyDescent="0.3">
      <c r="A6" s="76" t="s">
        <v>5</v>
      </c>
      <c r="B6" s="68" t="s">
        <v>6</v>
      </c>
      <c r="C6" s="8" t="s">
        <v>7</v>
      </c>
      <c r="D6" s="33" t="s">
        <v>8</v>
      </c>
      <c r="E6" s="42" t="s">
        <v>10</v>
      </c>
      <c r="F6" s="43" t="s">
        <v>10</v>
      </c>
      <c r="G6" s="44" t="s">
        <v>10</v>
      </c>
      <c r="H6" s="45" t="s">
        <v>9</v>
      </c>
      <c r="I6" s="55" t="s">
        <v>9</v>
      </c>
      <c r="J6" s="62" t="s">
        <v>11</v>
      </c>
    </row>
    <row r="7" spans="1:19" x14ac:dyDescent="0.25">
      <c r="A7" s="77"/>
      <c r="B7" s="69"/>
      <c r="C7" s="9"/>
      <c r="D7" s="34"/>
      <c r="E7" s="46" t="s">
        <v>12</v>
      </c>
      <c r="F7" s="47" t="s">
        <v>12</v>
      </c>
      <c r="G7" s="46" t="s">
        <v>12</v>
      </c>
      <c r="H7" s="46" t="s">
        <v>12</v>
      </c>
      <c r="I7" s="56" t="s">
        <v>12</v>
      </c>
      <c r="J7" s="63" t="s">
        <v>12</v>
      </c>
    </row>
    <row r="8" spans="1:19" x14ac:dyDescent="0.25">
      <c r="A8" s="78" t="s">
        <v>13</v>
      </c>
      <c r="B8" s="70"/>
      <c r="C8" s="10"/>
      <c r="D8" s="35"/>
      <c r="E8" s="48"/>
      <c r="F8" s="47"/>
      <c r="G8" s="47"/>
      <c r="H8" s="47"/>
      <c r="I8" s="57"/>
      <c r="J8" s="64"/>
    </row>
    <row r="9" spans="1:19" x14ac:dyDescent="0.25">
      <c r="A9" s="79" t="s">
        <v>14</v>
      </c>
      <c r="B9" s="71" t="s">
        <v>15</v>
      </c>
      <c r="C9" s="11" t="s">
        <v>16</v>
      </c>
      <c r="D9" s="36"/>
      <c r="E9" s="49">
        <v>250</v>
      </c>
      <c r="F9" s="50">
        <v>250</v>
      </c>
      <c r="G9" s="51" t="s">
        <v>39</v>
      </c>
      <c r="H9" s="51" t="s">
        <v>39</v>
      </c>
      <c r="I9" s="58" t="s">
        <v>39</v>
      </c>
      <c r="J9" s="65">
        <f t="shared" ref="J9:J27" si="0">F9</f>
        <v>250</v>
      </c>
      <c r="M9" s="20"/>
      <c r="N9" s="22"/>
      <c r="O9" s="22"/>
      <c r="P9" s="23"/>
      <c r="Q9" s="24"/>
      <c r="R9" s="24"/>
      <c r="S9" s="27"/>
    </row>
    <row r="10" spans="1:19" x14ac:dyDescent="0.25">
      <c r="A10" s="80" t="s">
        <v>17</v>
      </c>
      <c r="B10" s="71" t="s">
        <v>15</v>
      </c>
      <c r="C10" s="11" t="s">
        <v>16</v>
      </c>
      <c r="D10" s="36"/>
      <c r="E10" s="49">
        <v>454</v>
      </c>
      <c r="F10" s="50">
        <v>454</v>
      </c>
      <c r="G10" s="51" t="s">
        <v>39</v>
      </c>
      <c r="H10" s="51" t="s">
        <v>39</v>
      </c>
      <c r="I10" s="58" t="s">
        <v>39</v>
      </c>
      <c r="J10" s="65">
        <f t="shared" si="0"/>
        <v>454</v>
      </c>
      <c r="M10" s="20"/>
      <c r="N10" s="22"/>
      <c r="O10" s="22"/>
      <c r="P10" s="23"/>
      <c r="Q10" s="24"/>
      <c r="R10" s="26"/>
      <c r="S10" s="27"/>
    </row>
    <row r="11" spans="1:19" x14ac:dyDescent="0.25">
      <c r="A11" s="81" t="s">
        <v>18</v>
      </c>
      <c r="B11" s="71" t="s">
        <v>15</v>
      </c>
      <c r="C11" s="28" t="s">
        <v>16</v>
      </c>
      <c r="D11" s="36"/>
      <c r="E11" s="49">
        <v>120</v>
      </c>
      <c r="F11" s="50">
        <v>120</v>
      </c>
      <c r="G11" s="51" t="s">
        <v>39</v>
      </c>
      <c r="H11" s="51" t="s">
        <v>39</v>
      </c>
      <c r="I11" s="58" t="s">
        <v>39</v>
      </c>
      <c r="J11" s="65">
        <f t="shared" si="0"/>
        <v>120</v>
      </c>
      <c r="M11" s="20"/>
      <c r="N11" s="22"/>
      <c r="O11" s="22"/>
      <c r="P11" s="23"/>
      <c r="Q11" s="24"/>
      <c r="R11" s="24"/>
      <c r="S11" s="27"/>
    </row>
    <row r="12" spans="1:19" x14ac:dyDescent="0.25">
      <c r="A12" s="81" t="s">
        <v>19</v>
      </c>
      <c r="B12" s="71" t="s">
        <v>15</v>
      </c>
      <c r="C12" s="28" t="s">
        <v>16</v>
      </c>
      <c r="D12" s="36"/>
      <c r="E12" s="49">
        <v>192</v>
      </c>
      <c r="F12" s="50">
        <v>348</v>
      </c>
      <c r="G12" s="51" t="s">
        <v>39</v>
      </c>
      <c r="H12" s="51" t="s">
        <v>39</v>
      </c>
      <c r="I12" s="58" t="s">
        <v>39</v>
      </c>
      <c r="J12" s="65">
        <f t="shared" si="0"/>
        <v>348</v>
      </c>
      <c r="M12" s="20"/>
      <c r="N12" s="22"/>
      <c r="O12" s="22"/>
      <c r="P12" s="23"/>
      <c r="Q12" s="24"/>
      <c r="R12" s="24"/>
      <c r="S12" s="27"/>
    </row>
    <row r="13" spans="1:19" x14ac:dyDescent="0.25">
      <c r="A13" s="81" t="s">
        <v>20</v>
      </c>
      <c r="B13" s="71" t="s">
        <v>15</v>
      </c>
      <c r="C13" s="28" t="s">
        <v>16</v>
      </c>
      <c r="D13" s="36"/>
      <c r="E13" s="49">
        <v>80</v>
      </c>
      <c r="F13" s="50">
        <v>80</v>
      </c>
      <c r="G13" s="51" t="s">
        <v>39</v>
      </c>
      <c r="H13" s="51" t="s">
        <v>39</v>
      </c>
      <c r="I13" s="58" t="s">
        <v>39</v>
      </c>
      <c r="J13" s="65">
        <f t="shared" si="0"/>
        <v>80</v>
      </c>
      <c r="M13" s="20"/>
      <c r="N13" s="22"/>
      <c r="O13" s="22"/>
      <c r="P13" s="23"/>
      <c r="Q13" s="24"/>
      <c r="R13" s="26"/>
      <c r="S13" s="27"/>
    </row>
    <row r="14" spans="1:19" x14ac:dyDescent="0.25">
      <c r="A14" s="81" t="s">
        <v>21</v>
      </c>
      <c r="B14" s="71" t="s">
        <v>15</v>
      </c>
      <c r="C14" s="28" t="s">
        <v>16</v>
      </c>
      <c r="D14" s="36"/>
      <c r="E14" s="49">
        <v>192</v>
      </c>
      <c r="F14" s="50">
        <v>192</v>
      </c>
      <c r="G14" s="51" t="s">
        <v>39</v>
      </c>
      <c r="H14" s="51" t="s">
        <v>39</v>
      </c>
      <c r="I14" s="58" t="s">
        <v>39</v>
      </c>
      <c r="J14" s="65">
        <f t="shared" si="0"/>
        <v>192</v>
      </c>
      <c r="M14" s="20"/>
      <c r="N14" s="22"/>
      <c r="O14" s="22"/>
      <c r="P14" s="23"/>
      <c r="Q14" s="24"/>
      <c r="R14" s="26"/>
      <c r="S14" s="27"/>
    </row>
    <row r="15" spans="1:19" x14ac:dyDescent="0.25">
      <c r="A15" s="82" t="s">
        <v>22</v>
      </c>
      <c r="B15" s="71" t="s">
        <v>15</v>
      </c>
      <c r="C15" s="28" t="s">
        <v>16</v>
      </c>
      <c r="D15" s="36"/>
      <c r="E15" s="49">
        <v>150</v>
      </c>
      <c r="F15" s="50">
        <v>164</v>
      </c>
      <c r="G15" s="51" t="s">
        <v>39</v>
      </c>
      <c r="H15" s="51" t="s">
        <v>39</v>
      </c>
      <c r="I15" s="58" t="s">
        <v>39</v>
      </c>
      <c r="J15" s="65">
        <f t="shared" si="0"/>
        <v>164</v>
      </c>
      <c r="M15" s="20"/>
      <c r="N15" s="22"/>
      <c r="O15" s="22"/>
      <c r="P15" s="23"/>
      <c r="Q15" s="24"/>
      <c r="R15" s="24"/>
      <c r="S15" s="27"/>
    </row>
    <row r="16" spans="1:19" x14ac:dyDescent="0.25">
      <c r="A16" s="83" t="s">
        <v>23</v>
      </c>
      <c r="B16" s="71" t="s">
        <v>15</v>
      </c>
      <c r="C16" s="28" t="s">
        <v>16</v>
      </c>
      <c r="D16" s="36"/>
      <c r="E16" s="49">
        <v>520</v>
      </c>
      <c r="F16" s="50">
        <v>610</v>
      </c>
      <c r="G16" s="51" t="s">
        <v>39</v>
      </c>
      <c r="H16" s="51" t="s">
        <v>39</v>
      </c>
      <c r="I16" s="58" t="s">
        <v>39</v>
      </c>
      <c r="J16" s="65">
        <f t="shared" si="0"/>
        <v>610</v>
      </c>
      <c r="M16" s="20"/>
      <c r="N16" s="22"/>
      <c r="O16" s="22"/>
      <c r="P16" s="23"/>
      <c r="Q16" s="25"/>
      <c r="R16" s="24"/>
      <c r="S16" s="27"/>
    </row>
    <row r="17" spans="1:19" x14ac:dyDescent="0.25">
      <c r="A17" s="82" t="s">
        <v>24</v>
      </c>
      <c r="B17" s="71" t="s">
        <v>15</v>
      </c>
      <c r="C17" s="28" t="s">
        <v>16</v>
      </c>
      <c r="D17" s="36"/>
      <c r="E17" s="49">
        <v>78</v>
      </c>
      <c r="F17" s="50">
        <v>78</v>
      </c>
      <c r="G17" s="51" t="s">
        <v>39</v>
      </c>
      <c r="H17" s="51" t="s">
        <v>39</v>
      </c>
      <c r="I17" s="58" t="s">
        <v>39</v>
      </c>
      <c r="J17" s="65">
        <f t="shared" si="0"/>
        <v>78</v>
      </c>
      <c r="M17" s="20"/>
      <c r="N17" s="22"/>
      <c r="O17" s="22"/>
      <c r="P17" s="23"/>
      <c r="Q17" s="24"/>
      <c r="R17" s="24"/>
      <c r="S17" s="27"/>
    </row>
    <row r="18" spans="1:19" x14ac:dyDescent="0.25">
      <c r="A18" s="83" t="s">
        <v>25</v>
      </c>
      <c r="B18" s="71" t="s">
        <v>26</v>
      </c>
      <c r="C18" s="28" t="s">
        <v>16</v>
      </c>
      <c r="D18" s="36"/>
      <c r="E18" s="49">
        <v>100</v>
      </c>
      <c r="F18" s="50">
        <v>100</v>
      </c>
      <c r="G18" s="51" t="s">
        <v>39</v>
      </c>
      <c r="H18" s="51" t="s">
        <v>39</v>
      </c>
      <c r="I18" s="58" t="s">
        <v>39</v>
      </c>
      <c r="J18" s="65">
        <f t="shared" si="0"/>
        <v>100</v>
      </c>
      <c r="M18" s="20"/>
      <c r="N18" s="22"/>
      <c r="O18" s="22"/>
      <c r="P18" s="23"/>
      <c r="Q18" s="24"/>
      <c r="R18" s="24"/>
      <c r="S18" s="27"/>
    </row>
    <row r="19" spans="1:19" x14ac:dyDescent="0.25">
      <c r="A19" s="83" t="s">
        <v>27</v>
      </c>
      <c r="B19" s="71" t="s">
        <v>26</v>
      </c>
      <c r="C19" s="28" t="s">
        <v>16</v>
      </c>
      <c r="D19" s="36"/>
      <c r="E19" s="49">
        <v>100</v>
      </c>
      <c r="F19" s="50">
        <v>100</v>
      </c>
      <c r="G19" s="51" t="s">
        <v>39</v>
      </c>
      <c r="H19" s="51" t="s">
        <v>39</v>
      </c>
      <c r="I19" s="58" t="s">
        <v>39</v>
      </c>
      <c r="J19" s="65">
        <f t="shared" si="0"/>
        <v>100</v>
      </c>
      <c r="M19" s="20"/>
      <c r="N19" s="22"/>
      <c r="O19" s="22"/>
      <c r="P19" s="23"/>
      <c r="Q19" s="24"/>
      <c r="R19" s="24"/>
      <c r="S19" s="27"/>
    </row>
    <row r="20" spans="1:19" x14ac:dyDescent="0.25">
      <c r="A20" s="84" t="s">
        <v>28</v>
      </c>
      <c r="B20" s="71" t="s">
        <v>26</v>
      </c>
      <c r="C20" s="28" t="s">
        <v>16</v>
      </c>
      <c r="D20" s="36"/>
      <c r="E20" s="49">
        <v>100</v>
      </c>
      <c r="F20" s="50">
        <v>100</v>
      </c>
      <c r="G20" s="51" t="s">
        <v>39</v>
      </c>
      <c r="H20" s="51" t="s">
        <v>39</v>
      </c>
      <c r="I20" s="58" t="s">
        <v>39</v>
      </c>
      <c r="J20" s="65">
        <f t="shared" si="0"/>
        <v>100</v>
      </c>
      <c r="M20" s="20"/>
      <c r="N20" s="22"/>
      <c r="O20" s="22"/>
      <c r="P20" s="23"/>
      <c r="Q20" s="24"/>
      <c r="R20" s="24"/>
      <c r="S20" s="27"/>
    </row>
    <row r="21" spans="1:19" x14ac:dyDescent="0.25">
      <c r="A21" s="85" t="s">
        <v>29</v>
      </c>
      <c r="B21" s="71" t="s">
        <v>26</v>
      </c>
      <c r="C21" s="28" t="s">
        <v>16</v>
      </c>
      <c r="D21" s="36"/>
      <c r="E21" s="49">
        <v>1195</v>
      </c>
      <c r="F21" s="50">
        <v>1663</v>
      </c>
      <c r="G21" s="51" t="s">
        <v>39</v>
      </c>
      <c r="H21" s="51" t="s">
        <v>39</v>
      </c>
      <c r="I21" s="58" t="s">
        <v>39</v>
      </c>
      <c r="J21" s="65">
        <f t="shared" si="0"/>
        <v>1663</v>
      </c>
      <c r="M21" s="20"/>
      <c r="N21" s="22"/>
      <c r="O21" s="22"/>
      <c r="P21" s="23"/>
      <c r="Q21" s="24"/>
      <c r="R21" s="24"/>
      <c r="S21" s="27"/>
    </row>
    <row r="22" spans="1:19" x14ac:dyDescent="0.25">
      <c r="A22" s="85" t="s">
        <v>30</v>
      </c>
      <c r="B22" s="71" t="s">
        <v>15</v>
      </c>
      <c r="C22" s="28" t="s">
        <v>16</v>
      </c>
      <c r="D22" s="36"/>
      <c r="E22" s="49">
        <v>139</v>
      </c>
      <c r="F22" s="50">
        <v>139</v>
      </c>
      <c r="G22" s="51" t="s">
        <v>39</v>
      </c>
      <c r="H22" s="51" t="s">
        <v>39</v>
      </c>
      <c r="I22" s="58" t="s">
        <v>39</v>
      </c>
      <c r="J22" s="65">
        <f t="shared" si="0"/>
        <v>139</v>
      </c>
      <c r="M22" s="20"/>
      <c r="N22" s="22"/>
      <c r="O22" s="22"/>
      <c r="P22" s="23"/>
      <c r="Q22" s="24"/>
      <c r="R22" s="24"/>
      <c r="S22" s="27"/>
    </row>
    <row r="23" spans="1:19" x14ac:dyDescent="0.25">
      <c r="A23" s="84" t="s">
        <v>31</v>
      </c>
      <c r="B23" s="71" t="s">
        <v>15</v>
      </c>
      <c r="C23" s="29" t="s">
        <v>16</v>
      </c>
      <c r="D23" s="36"/>
      <c r="E23" s="49">
        <v>120</v>
      </c>
      <c r="F23" s="50">
        <v>15</v>
      </c>
      <c r="G23" s="51" t="s">
        <v>39</v>
      </c>
      <c r="H23" s="51" t="s">
        <v>39</v>
      </c>
      <c r="I23" s="58" t="s">
        <v>39</v>
      </c>
      <c r="J23" s="65">
        <f t="shared" si="0"/>
        <v>15</v>
      </c>
      <c r="M23" s="21"/>
      <c r="N23" s="22"/>
      <c r="O23" s="22"/>
      <c r="P23" s="23"/>
      <c r="Q23" s="24"/>
      <c r="R23" s="24"/>
      <c r="S23" s="27"/>
    </row>
    <row r="24" spans="1:19" x14ac:dyDescent="0.25">
      <c r="A24" s="84" t="s">
        <v>32</v>
      </c>
      <c r="B24" s="71" t="s">
        <v>15</v>
      </c>
      <c r="C24" s="29" t="s">
        <v>16</v>
      </c>
      <c r="D24" s="36"/>
      <c r="E24" s="49">
        <v>100</v>
      </c>
      <c r="F24" s="50">
        <v>100</v>
      </c>
      <c r="G24" s="51" t="s">
        <v>39</v>
      </c>
      <c r="H24" s="51" t="s">
        <v>39</v>
      </c>
      <c r="I24" s="58" t="s">
        <v>39</v>
      </c>
      <c r="J24" s="65">
        <f t="shared" si="0"/>
        <v>100</v>
      </c>
      <c r="M24" s="21"/>
      <c r="N24" s="22"/>
      <c r="O24" s="22"/>
      <c r="P24" s="23"/>
      <c r="Q24" s="24"/>
      <c r="R24" s="24"/>
      <c r="S24" s="27"/>
    </row>
    <row r="25" spans="1:19" x14ac:dyDescent="0.25">
      <c r="A25" s="86" t="s">
        <v>33</v>
      </c>
      <c r="B25" s="71" t="s">
        <v>15</v>
      </c>
      <c r="C25" s="12" t="s">
        <v>16</v>
      </c>
      <c r="D25" s="36"/>
      <c r="E25" s="49">
        <v>156</v>
      </c>
      <c r="F25" s="50"/>
      <c r="G25" s="51" t="s">
        <v>39</v>
      </c>
      <c r="H25" s="51" t="s">
        <v>39</v>
      </c>
      <c r="I25" s="58" t="s">
        <v>39</v>
      </c>
      <c r="J25" s="65">
        <f t="shared" si="0"/>
        <v>0</v>
      </c>
      <c r="M25" s="21"/>
      <c r="N25" s="22"/>
      <c r="O25" s="22"/>
      <c r="P25" s="23"/>
      <c r="Q25" s="24"/>
      <c r="R25" s="24"/>
      <c r="S25" s="27"/>
    </row>
    <row r="26" spans="1:19" x14ac:dyDescent="0.25">
      <c r="A26" s="86" t="s">
        <v>34</v>
      </c>
      <c r="B26" s="71" t="s">
        <v>15</v>
      </c>
      <c r="C26" s="12" t="s">
        <v>16</v>
      </c>
      <c r="D26" s="36"/>
      <c r="E26" s="49">
        <v>100</v>
      </c>
      <c r="F26" s="50">
        <v>100</v>
      </c>
      <c r="G26" s="51" t="s">
        <v>39</v>
      </c>
      <c r="H26" s="51" t="s">
        <v>39</v>
      </c>
      <c r="I26" s="58" t="s">
        <v>39</v>
      </c>
      <c r="J26" s="65">
        <f t="shared" si="0"/>
        <v>100</v>
      </c>
    </row>
    <row r="27" spans="1:19" x14ac:dyDescent="0.25">
      <c r="A27" s="41" t="s">
        <v>38</v>
      </c>
      <c r="B27" s="72"/>
      <c r="C27" s="12"/>
      <c r="D27" s="40"/>
      <c r="E27" s="49"/>
      <c r="F27" s="50">
        <v>25</v>
      </c>
      <c r="G27" s="51" t="s">
        <v>39</v>
      </c>
      <c r="H27" s="51" t="s">
        <v>39</v>
      </c>
      <c r="I27" s="58" t="s">
        <v>39</v>
      </c>
      <c r="J27" s="65">
        <f t="shared" si="0"/>
        <v>25</v>
      </c>
    </row>
    <row r="28" spans="1:19" ht="16.5" thickBot="1" x14ac:dyDescent="0.3">
      <c r="A28" s="87"/>
      <c r="B28" s="73"/>
      <c r="C28" s="13"/>
      <c r="D28" s="37"/>
      <c r="E28" s="52"/>
      <c r="F28" s="53"/>
      <c r="G28" s="54"/>
      <c r="H28" s="54"/>
      <c r="I28" s="59"/>
      <c r="J28" s="64"/>
    </row>
    <row r="29" spans="1:19" ht="16.5" thickBot="1" x14ac:dyDescent="0.3">
      <c r="A29" s="14" t="s">
        <v>35</v>
      </c>
      <c r="B29" s="74"/>
      <c r="C29" s="15"/>
      <c r="D29" s="38"/>
      <c r="E29" s="19">
        <v>4146</v>
      </c>
      <c r="F29" s="39">
        <f>SUM(F9:F28)</f>
        <v>4638</v>
      </c>
      <c r="G29" s="39">
        <f>SUM(G9:G28)</f>
        <v>0</v>
      </c>
      <c r="H29" s="39">
        <f>SUM(H9:H28)</f>
        <v>0</v>
      </c>
      <c r="I29" s="60">
        <f>SUM(I9:I28)</f>
        <v>0</v>
      </c>
      <c r="J29" s="66">
        <f>SUM(J9:J28)</f>
        <v>4638</v>
      </c>
    </row>
    <row r="32" spans="1:19" x14ac:dyDescent="0.25">
      <c r="A32" s="30"/>
    </row>
    <row r="33" spans="1:1" x14ac:dyDescent="0.25">
      <c r="A33" s="30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HRA Place Priority</vt:lpstr>
      <vt:lpstr>Sheet2</vt:lpstr>
      <vt:lpstr>Sheet3</vt:lpstr>
      <vt:lpstr>'HRA Place Priority'!Print_Area</vt:lpstr>
    </vt:vector>
  </TitlesOfParts>
  <Company>Melton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Jasvinder Bassan</dc:creator>
  <cp:lastModifiedBy>Zoe MacCallum</cp:lastModifiedBy>
  <cp:lastPrinted>2022-04-28T15:05:19Z</cp:lastPrinted>
  <dcterms:created xsi:type="dcterms:W3CDTF">2021-01-12T10:19:34Z</dcterms:created>
  <dcterms:modified xsi:type="dcterms:W3CDTF">2022-04-28T15:05:37Z</dcterms:modified>
</cp:coreProperties>
</file>